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5\02.Feb\KY SO\"/>
    </mc:Choice>
  </mc:AlternateContent>
  <xr:revisionPtr revIDLastSave="0" documentId="13_ncr:1_{C9951140-95DB-4BAD-A30C-ACA41F1D80CA}" xr6:coauthVersionLast="47" xr6:coauthVersionMax="47" xr10:uidLastSave="{00000000-0000-0000-0000-000000000000}"/>
  <bookViews>
    <workbookView xWindow="-120" yWindow="-120" windowWidth="29040" windowHeight="15840"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NEW!$A$1:$G$160</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<sst xmlns="http://schemas.openxmlformats.org/spreadsheetml/2006/main" count="394" uniqueCount="301">
  <si>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</si>
  <si>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</si>
  <si>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</si>
  <si>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</si>
  <si>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</si>
  <si>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</si>
  <si>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</si>
  <si>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</si>
  <si>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</si>
  <si>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</si>
  <si>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</si>
  <si>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</si>
  <si>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</si>
  <si>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</si>
  <si>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</si>
  <si>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</si>
  <si>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</si>
  <si>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</si>
  <si>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</si>
  <si>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</si>
  <si>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</si>
  <si>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</si>
  <si>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</si>
  <si>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</si>
  <si>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</si>
  <si>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</si>
  <si>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</si>
  <si>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</si>
  <si>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</si>
  <si>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</si>
  <si>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</si>
  <si>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</si>
  <si>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</si>
  <si>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</si>
  <si>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</si>
  <si>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</si>
  <si>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</si>
  <si>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</si>
  <si>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</si>
  <si>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</si>
  <si>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</si>
  <si>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</si>
  <si>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</si>
  <si>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</si>
  <si>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</si>
  <si>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</si>
  <si>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</si>
  <si>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</si>
  <si>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</si>
  <si>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</si>
  <si>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</si>
  <si>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</si>
  <si>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</si>
  <si>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</si>
  <si>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</si>
  <si>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</si>
  <si>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</si>
  <si>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</si>
  <si>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</si>
  <si>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</si>
  <si>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</si>
  <si>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</si>
  <si>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</si>
  <si>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</si>
  <si>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</si>
  <si>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</si>
  <si>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</si>
  <si>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</si>
  <si>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</si>
  <si>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</si>
  <si>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</si>
  <si>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</si>
  <si>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</si>
  <si>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</si>
  <si>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</si>
  <si>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</si>
  <si>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</si>
  <si>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</si>
  <si>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</si>
  <si>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</si>
  <si>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</si>
  <si>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</si>
  <si>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</si>
  <si>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</si>
  <si>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</si>
  <si>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</si>
  <si>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</si>
  <si>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</si>
  <si>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</si>
  <si>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</si>
  <si>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</si>
  <si>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</si>
  <si>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</si>
  <si>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</si>
  <si>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</si>
  <si>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</si>
  <si>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</si>
  <si>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</si>
  <si>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</si>
  <si>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</si>
  <si>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</si>
  <si>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</si>
  <si>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</si>
  <si>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</si>
  <si>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</si>
  <si>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</si>
  <si>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</si>
  <si>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</si>
  <si>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</si>
  <si>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</si>
  <si>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</si>
  <si>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</si>
  <si>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</si>
  <si>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</si>
  <si>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</si>
  <si>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</si>
  <si>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</si>
  <si>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</si>
  <si>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</si>
  <si>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</si>
  <si>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</si>
  <si>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</si>
  <si>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</si>
  <si>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</si>
  <si>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</si>
  <si>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</si>
  <si>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</si>
  <si>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</si>
  <si>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</si>
  <si>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</si>
  <si>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</si>
  <si>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</si>
  <si>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</si>
  <si>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</si>
  <si>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</si>
  <si>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</si>
  <si>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</si>
  <si>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</si>
  <si>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</si>
  <si>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</si>
  <si>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</si>
  <si>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</si>
  <si>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</si>
  <si>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</si>
  <si>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</si>
  <si>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</si>
  <si>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</si>
  <si>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</si>
  <si>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</si>
  <si>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</si>
  <si>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</si>
  <si>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</si>
  <si>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</si>
  <si>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</si>
  <si>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</si>
  <si>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</si>
  <si>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</si>
  <si>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</si>
  <si>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</si>
  <si>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</si>
  <si>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</si>
  <si>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</si>
  <si>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</si>
  <si>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</si>
  <si>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</si>
  <si>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</si>
  <si>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</si>
  <si>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</si>
  <si>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</si>
  <si>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</si>
  <si>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</si>
  <si>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</si>
  <si>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</si>
  <si>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</si>
  <si>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</si>
  <si>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</si>
  <si>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</si>
  <si>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</si>
  <si>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</si>
  <si>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</si>
  <si>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</si>
  <si>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</si>
  <si>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</si>
  <si>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</si>
  <si>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</si>
  <si>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</si>
  <si>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</si>
  <si>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</si>
  <si>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</si>
  <si>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</si>
  <si>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</si>
  <si>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</si>
  <si>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</si>
  <si>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</si>
  <si>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</si>
  <si>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</si>
  <si>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</si>
  <si>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</si>
  <si>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</si>
  <si>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</si>
  <si>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</si>
  <si>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</si>
  <si>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</si>
  <si>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</si>
  <si>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</si>
  <si>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</si>
  <si>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</si>
  <si>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</si>
  <si>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</si>
  <si>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</si>
  <si>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</si>
  <si>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</si>
  <si>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</si>
  <si>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</si>
  <si>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</si>
  <si>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</si>
  <si>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</si>
  <si>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</si>
  <si>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</si>
  <si>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</si>
  <si>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</si>
  <si>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</si>
  <si>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</si>
  <si>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</si>
  <si>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</si>
  <si>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</si>
  <si>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</si>
  <si>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</si>
  <si>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</si>
  <si>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</si>
  <si>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</si>
  <si>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</si>
  <si>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</si>
  <si>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</si>
  <si>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</si>
  <si>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</si>
  <si>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</si>
  <si>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</si>
  <si>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</si>
  <si>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</si>
  <si>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</si>
  <si>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</si>
  <si>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</si>
  <si>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</si>
  <si>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</si>
  <si>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</si>
  <si>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</si>
  <si>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</si>
  <si>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</si>
  <si>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</si>
  <si>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</si>
  <si>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</si>
  <si>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</si>
  <si>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</si>
  <si>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</si>
  <si>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</si>
  <si>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</si>
  <si>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</si>
  <si>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</si>
  <si>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</si>
  <si>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</si>
  <si>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</si>
  <si>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</si>
  <si>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</si>
  <si>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</si>
  <si>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</si>
  <si>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</si>
  <si>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</si>
  <si>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</si>
  <si>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</si>
  <si>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</si>
  <si>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</si>
  <si>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</si>
  <si>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</si>
  <si>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</si>
  <si>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</si>
  <si>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</si>
  <si>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</si>
  <si>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</si>
  <si>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</si>
  <si>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</si>
  <si>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</si>
  <si>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</si>
  <si>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</si>
  <si>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</si>
  <si>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</si>
  <si>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</si>
  <si>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</si>
  <si>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Tổng số tiền đã thanh toán trong tháng 09/2024</t>
  </si>
  <si>
    <t>Tổng số tiền đã thanh toán trong tháng 10/2024</t>
  </si>
  <si>
    <t>Tổng số tiền đã thanh toán trong tháng 11/2024</t>
  </si>
  <si>
    <t>Tổng số tiền đã thanh toán trong tháng 12/2024</t>
  </si>
  <si>
    <t>Tại ngày 31/01/2025</t>
  </si>
  <si>
    <t>Tổng số tiền đã thanh toán trong tháng 01/2025</t>
  </si>
  <si>
    <t>Ngày 31 tháng 01 năm 2025
As at 31 Jan 2025</t>
  </si>
  <si>
    <t>Tại ngày 28 tháng 02 năm 2025/ As at 28 Feb 2025</t>
  </si>
  <si>
    <t>Tháng 2 năm 2025
/ Feb 2025</t>
  </si>
  <si>
    <t>Ngày 04 tháng 03 năm 2025</t>
  </si>
  <si>
    <t>Ngày 28 tháng 02 năm 2025
As at 28 Feb 2025</t>
  </si>
  <si>
    <t>Tại ngày 28/02/2025</t>
  </si>
  <si>
    <t>Tổng số tiền đã thanh toán trong tháng 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</si>
</sst>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tabSelected="1" view="pageBreakPreview" zoomScaleSheetLayoutView="100" workbookViewId="0">
      <selection activeCell="D13" sqref="D13"/>
    </sheetView>
  </sheetViews>
  <sheetFormatPr defaultColWidth="9.42578125" defaultRowHeight="15"/>
  <cols>
    <col min="1" max="2" width="9.42578125" style="61"/>
    <col min="3" max="3" width="29.42578125" style="61" customWidth="1"/>
    <col min="4" max="4" width="30.5703125" style="61" customWidth="1"/>
    <col min="5" max="5" width="21.42578125" style="61" customWidth="1"/>
    <col min="6" max="9" width="9.42578125" style="61"/>
    <col min="10" max="10" width="11.5703125" style="61" customWidth="1"/>
    <col min="11" max="11" width="20.5703125" style="61" customWidth="1"/>
    <col min="12" max="16384" width="9.42578125" style="61"/>
  </cols>
  <sheetData>
    <row r="1" spans="1:11" ht="15.75">
      <c r="A1" s="60" t="s">
        <v>187</v>
      </c>
      <c r="C1" s="181" t="s">
        <v>295</v>
      </c>
      <c r="D1" s="182"/>
    </row>
    <row r="2" spans="1:11" ht="30">
      <c r="C2" s="176" t="s">
        <v>296</v>
      </c>
      <c r="D2" s="89"/>
    </row>
    <row r="3" spans="1:11">
      <c r="D3" s="63"/>
    </row>
    <row r="4" spans="1:11" ht="15.75">
      <c r="A4" s="60" t="s">
        <v>188</v>
      </c>
      <c r="D4" s="63"/>
    </row>
    <row r="5" spans="1:11" ht="15" customHeight="1">
      <c r="C5" s="64" t="s">
        <v>0</v>
      </c>
      <c r="D5" s="178" t="s">
        <v>206</v>
      </c>
      <c r="E5" s="178"/>
      <c r="F5" s="178"/>
      <c r="G5" s="178"/>
      <c r="H5" s="178"/>
      <c r="I5" s="178"/>
    </row>
    <row r="6" spans="1:11" ht="34.35" customHeight="1">
      <c r="C6" s="90" t="s">
        <v>162</v>
      </c>
      <c r="D6" s="177" t="s">
        <v>207</v>
      </c>
      <c r="E6" s="177"/>
      <c r="F6" s="177"/>
      <c r="G6" s="177"/>
      <c r="H6" s="177"/>
      <c r="I6" s="177"/>
    </row>
    <row r="7" spans="1:11" ht="15.75">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ht="15.75">
      <c r="C11" s="68" t="s">
        <v>5</v>
      </c>
      <c r="D11" s="178" t="s">
        <v>297</v>
      </c>
      <c r="E11" s="178"/>
      <c r="F11" s="178"/>
      <c r="G11" s="178"/>
      <c r="H11" s="178"/>
      <c r="I11" s="178"/>
    </row>
    <row r="12" spans="1:11">
      <c r="C12" s="69" t="s">
        <v>6</v>
      </c>
      <c r="D12" s="179">
        <v>45720</v>
      </c>
      <c r="E12" s="179"/>
      <c r="F12" s="179"/>
      <c r="G12" s="179"/>
      <c r="H12" s="180"/>
      <c r="I12" s="180"/>
    </row>
    <row r="13" spans="1:11">
      <c r="D13" s="63"/>
    </row>
    <row r="14" spans="1:11" ht="15.75">
      <c r="A14" s="60" t="s">
        <v>191</v>
      </c>
      <c r="D14" s="63"/>
    </row>
    <row r="15" spans="1:11">
      <c r="D15" s="63"/>
    </row>
    <row r="16" spans="1:11" ht="15.75">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ht="15.75">
      <c r="C19" s="79" t="s">
        <v>44</v>
      </c>
      <c r="D19" s="75"/>
      <c r="F19" s="79" t="s">
        <v>206</v>
      </c>
      <c r="G19" s="76"/>
      <c r="H19" s="76"/>
      <c r="I19" s="76"/>
      <c r="J19" s="76"/>
      <c r="K19" s="77"/>
    </row>
    <row r="20" spans="3:11" ht="15.75">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35" zoomScaleNormal="100" zoomScaleSheetLayoutView="100" workbookViewId="0">
      <selection activeCell="D18" sqref="D18"/>
    </sheetView>
  </sheetViews>
  <sheetFormatPr defaultColWidth="9.42578125" defaultRowHeight="15"/>
  <cols>
    <col min="1" max="1" width="9.42578125" style="108"/>
    <col min="2" max="2" width="56.42578125" style="108" customWidth="1"/>
    <col min="3" max="3" width="13.42578125" style="108" customWidth="1"/>
    <col min="4" max="4" width="21.42578125" style="114" customWidth="1"/>
    <col min="5" max="5" width="20.5703125" style="114" customWidth="1"/>
    <col min="6" max="6" width="19.5703125" style="108" customWidth="1"/>
    <col min="7" max="16384" width="9.42578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 customHeight="1">
      <c r="A4" s="185"/>
      <c r="B4" s="185"/>
      <c r="C4" s="185"/>
      <c r="D4" s="185"/>
      <c r="E4" s="185"/>
      <c r="F4" s="185"/>
    </row>
    <row r="5" spans="1:6">
      <c r="A5" s="188" t="str">
        <f>TONGQUAN!C1</f>
        <v>Tại ngày 28 tháng 02 năm 2025/ As at 28 Feb 2025</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04 tháng 03 năm 2025</v>
      </c>
      <c r="D13" s="187"/>
      <c r="E13" s="187"/>
      <c r="F13" s="187"/>
    </row>
    <row r="14" spans="1:6">
      <c r="A14" s="192" t="s">
        <v>6</v>
      </c>
      <c r="B14" s="192"/>
      <c r="C14" s="193">
        <f>TONGQUAN!D12</f>
        <v>45720</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298</v>
      </c>
      <c r="E17" s="116" t="s">
        <v>294</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topLeftCell="A22" zoomScale="85" zoomScaleNormal="100" zoomScaleSheetLayoutView="85" workbookViewId="0">
      <selection activeCell="D34" sqref="D34"/>
    </sheetView>
  </sheetViews>
  <sheetFormatPr defaultColWidth="9.42578125" defaultRowHeight="15"/>
  <cols>
    <col min="1" max="1" width="12.5703125" style="43" customWidth="1"/>
    <col min="2" max="2" width="50.42578125" style="8" customWidth="1"/>
    <col min="3" max="3" width="14.5703125" style="8" customWidth="1"/>
    <col min="4" max="4" width="15.42578125" style="8" customWidth="1"/>
    <col min="5" max="5" width="25" style="8" customWidth="1"/>
    <col min="6" max="6" width="22" style="8" customWidth="1"/>
    <col min="7" max="7" width="29.42578125" style="8" customWidth="1"/>
    <col min="8" max="16384" width="9.42578125" style="1"/>
  </cols>
  <sheetData>
    <row r="1" spans="1:7" ht="25.5" customHeight="1">
      <c r="A1" s="183" t="s">
        <v>220</v>
      </c>
      <c r="B1" s="183"/>
      <c r="C1" s="183"/>
      <c r="D1" s="183"/>
      <c r="E1" s="183"/>
      <c r="F1" s="183"/>
      <c r="G1" s="183"/>
    </row>
    <row r="2" spans="1:7" ht="29.1" customHeight="1">
      <c r="A2" s="196" t="s">
        <v>238</v>
      </c>
      <c r="B2" s="196"/>
      <c r="C2" s="196"/>
      <c r="D2" s="196"/>
      <c r="E2" s="196"/>
      <c r="F2" s="196"/>
      <c r="G2" s="196"/>
    </row>
    <row r="3" spans="1:7" ht="5.25" customHeight="1">
      <c r="A3" s="185" t="s">
        <v>221</v>
      </c>
      <c r="B3" s="185"/>
      <c r="C3" s="185"/>
      <c r="D3" s="185"/>
      <c r="E3" s="185"/>
      <c r="F3" s="185"/>
      <c r="G3" s="185"/>
    </row>
    <row r="4" spans="1:7" ht="41.1" customHeight="1">
      <c r="A4" s="185"/>
      <c r="B4" s="185"/>
      <c r="C4" s="185"/>
      <c r="D4" s="185"/>
      <c r="E4" s="185"/>
      <c r="F4" s="185"/>
      <c r="G4" s="185"/>
    </row>
    <row r="5" spans="1:7">
      <c r="A5" s="197" t="str">
        <f>TONGQUAN!C1</f>
        <v>Tại ngày 28 tháng 02 năm 2025/ As at 28 Feb 2025</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04 tháng 03 năm 2025</v>
      </c>
      <c r="D13" s="199"/>
      <c r="E13" s="199"/>
      <c r="F13" s="199"/>
      <c r="G13" s="23"/>
    </row>
    <row r="14" spans="1:7">
      <c r="A14" s="203" t="s">
        <v>6</v>
      </c>
      <c r="B14" s="203"/>
      <c r="C14" s="180">
        <f>TONGQUAN!D12</f>
        <v>45720</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35"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75">
      <c r="A37" s="38"/>
      <c r="B37" s="39"/>
      <c r="C37" s="6"/>
      <c r="D37" s="37"/>
      <c r="E37" s="40"/>
      <c r="F37" s="39"/>
      <c r="G37" s="39"/>
    </row>
    <row r="38" spans="1:7" s="2" customFormat="1" ht="12.75">
      <c r="A38" s="38" t="s">
        <v>40</v>
      </c>
      <c r="B38" s="39"/>
      <c r="C38" s="6"/>
      <c r="D38" s="37"/>
      <c r="E38" s="40" t="s">
        <v>41</v>
      </c>
      <c r="F38" s="39"/>
      <c r="G38" s="39"/>
    </row>
    <row r="39" spans="1:7" s="2" customFormat="1" ht="12.75">
      <c r="A39" s="41" t="s">
        <v>42</v>
      </c>
      <c r="B39" s="39"/>
      <c r="C39" s="6"/>
      <c r="D39" s="37"/>
      <c r="E39" s="42" t="s">
        <v>43</v>
      </c>
      <c r="F39" s="39"/>
      <c r="G39" s="39"/>
    </row>
    <row r="40" spans="1:7" s="2" customFormat="1" ht="12.75">
      <c r="A40" s="41"/>
      <c r="B40" s="39"/>
      <c r="C40" s="6"/>
      <c r="D40" s="37"/>
      <c r="E40" s="42"/>
      <c r="F40" s="39"/>
      <c r="G40" s="39"/>
    </row>
    <row r="41" spans="1:7" s="2" customFormat="1" ht="12.75">
      <c r="A41" s="39"/>
      <c r="B41" s="39"/>
      <c r="C41" s="6"/>
      <c r="D41" s="37"/>
      <c r="E41" s="6"/>
      <c r="F41" s="39"/>
      <c r="G41" s="39"/>
    </row>
    <row r="42" spans="1:7" s="2" customFormat="1" ht="12.75">
      <c r="A42" s="39"/>
      <c r="B42" s="39"/>
      <c r="C42" s="6"/>
      <c r="D42" s="37"/>
      <c r="E42" s="6"/>
      <c r="F42" s="39"/>
      <c r="G42" s="39"/>
    </row>
    <row r="43" spans="1:7" s="2" customFormat="1" ht="12.75">
      <c r="A43" s="39"/>
      <c r="B43" s="39"/>
      <c r="C43" s="6"/>
      <c r="D43" s="37"/>
      <c r="E43" s="6"/>
      <c r="F43" s="39"/>
      <c r="G43" s="39"/>
    </row>
    <row r="44" spans="1:7" s="2" customFormat="1" ht="12.75">
      <c r="A44" s="39"/>
      <c r="B44" s="39"/>
      <c r="C44" s="6"/>
      <c r="D44" s="37"/>
      <c r="E44" s="6"/>
      <c r="F44" s="39"/>
      <c r="G44" s="39"/>
    </row>
    <row r="45" spans="1:7" s="2" customFormat="1" ht="12.75">
      <c r="A45" s="39"/>
      <c r="B45" s="39"/>
      <c r="C45" s="6"/>
      <c r="D45" s="37"/>
      <c r="E45" s="6"/>
      <c r="F45" s="39"/>
      <c r="G45" s="39"/>
    </row>
    <row r="46" spans="1:7" s="2" customFormat="1" ht="12.75">
      <c r="A46" s="39"/>
      <c r="B46" s="39"/>
      <c r="C46" s="6"/>
      <c r="D46" s="37"/>
      <c r="E46" s="6"/>
      <c r="F46" s="39"/>
      <c r="G46" s="39"/>
    </row>
    <row r="47" spans="1:7" s="2" customFormat="1" ht="12.75">
      <c r="A47" s="39"/>
      <c r="B47" s="39"/>
      <c r="C47" s="6"/>
      <c r="D47" s="37"/>
      <c r="E47" s="6"/>
      <c r="F47" s="39"/>
      <c r="G47" s="39"/>
    </row>
    <row r="48" spans="1:7" s="2" customFormat="1" ht="12.75">
      <c r="A48" s="5"/>
      <c r="B48" s="5"/>
      <c r="C48" s="7"/>
      <c r="D48" s="37"/>
      <c r="E48" s="7"/>
      <c r="F48" s="5"/>
      <c r="G48" s="5"/>
    </row>
    <row r="49" spans="1:7" s="2" customFormat="1" ht="12.75">
      <c r="A49" s="3" t="s">
        <v>44</v>
      </c>
      <c r="B49" s="4"/>
      <c r="C49" s="6"/>
      <c r="D49" s="37"/>
      <c r="E49" s="91" t="s">
        <v>206</v>
      </c>
      <c r="F49" s="20"/>
      <c r="G49" s="21"/>
    </row>
    <row r="50" spans="1:7" s="2" customFormat="1" ht="12.75">
      <c r="A50" s="3" t="s">
        <v>287</v>
      </c>
      <c r="B50" s="4"/>
      <c r="C50" s="6"/>
      <c r="D50" s="37"/>
      <c r="E50" s="91" t="s">
        <v>272</v>
      </c>
      <c r="F50" s="20"/>
      <c r="G50" s="21"/>
    </row>
    <row r="51" spans="1:7" s="2" customFormat="1" ht="12.75">
      <c r="A51" s="4" t="s">
        <v>278</v>
      </c>
      <c r="B51" s="4"/>
      <c r="C51" s="6"/>
      <c r="D51" s="37"/>
      <c r="E51" s="92" t="s">
        <v>273</v>
      </c>
      <c r="F51" s="20"/>
      <c r="G51" s="21"/>
    </row>
    <row r="52" spans="1:7" s="2" customFormat="1" ht="12.7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60"/>
  <sheetViews>
    <sheetView view="pageBreakPreview" topLeftCell="A130" zoomScaleNormal="100" zoomScaleSheetLayoutView="100" zoomScalePageLayoutView="85" workbookViewId="0">
      <selection activeCell="C142" sqref="C142"/>
    </sheetView>
  </sheetViews>
  <sheetFormatPr defaultColWidth="9.42578125" defaultRowHeight="12.75"/>
  <cols>
    <col min="1" max="1" width="8.5703125" style="143" customWidth="1"/>
    <col min="2" max="2" width="27" style="143" customWidth="1"/>
    <col min="3" max="3" width="55.5703125" style="143" customWidth="1"/>
    <col min="4" max="4" width="22.42578125" style="143" customWidth="1"/>
    <col min="5" max="5" width="21.42578125" style="143" customWidth="1"/>
    <col min="6" max="6" width="20.5703125" style="144" customWidth="1"/>
    <col min="7" max="7" width="18.140625" style="174" customWidth="1"/>
    <col min="8" max="16384" width="9.42578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 customHeight="1">
      <c r="A4" s="208"/>
      <c r="B4" s="208"/>
      <c r="C4" s="208"/>
      <c r="D4" s="208"/>
      <c r="E4" s="208"/>
      <c r="F4" s="208"/>
      <c r="G4" s="208"/>
    </row>
    <row r="5" spans="1:7" ht="11.1"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04 tháng 03 năm 2025</v>
      </c>
      <c r="D12" s="205"/>
      <c r="E12" s="205"/>
      <c r="F12" s="143"/>
      <c r="G12" s="143"/>
    </row>
    <row r="13" spans="1:7" s="144" customFormat="1">
      <c r="A13" s="203" t="s">
        <v>6</v>
      </c>
      <c r="B13" s="203"/>
      <c r="C13" s="180">
        <f>TONGQUAN!D12</f>
        <v>45720</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299</v>
      </c>
      <c r="E15" s="209" t="s">
        <v>292</v>
      </c>
      <c r="F15" s="211" t="s">
        <v>9</v>
      </c>
      <c r="G15" s="212"/>
    </row>
    <row r="16" spans="1:7" s="144" customFormat="1" ht="14.85"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85" customHeight="1">
      <c r="A23" s="221" t="s">
        <v>232</v>
      </c>
      <c r="B23" s="146" t="s">
        <v>23</v>
      </c>
      <c r="C23" s="147" t="s">
        <v>233</v>
      </c>
      <c r="D23" s="149"/>
      <c r="E23" s="149"/>
      <c r="F23" s="149"/>
      <c r="G23" s="149"/>
    </row>
    <row r="24" spans="1:7" s="144" customFormat="1" ht="26.85" customHeight="1">
      <c r="A24" s="222"/>
      <c r="B24" s="146" t="s">
        <v>25</v>
      </c>
      <c r="C24" s="147" t="s">
        <v>236</v>
      </c>
      <c r="D24" s="149"/>
      <c r="E24" s="149"/>
      <c r="F24" s="149"/>
      <c r="G24" s="149"/>
    </row>
    <row r="25" spans="1:7" s="144" customFormat="1" ht="26.85"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288</v>
      </c>
      <c r="D137" s="164"/>
      <c r="E137" s="159"/>
      <c r="F137" s="162"/>
      <c r="G137" s="151"/>
    </row>
    <row r="138" spans="1:7" s="171" customFormat="1" ht="24" customHeight="1">
      <c r="A138" s="3"/>
      <c r="B138" s="157"/>
      <c r="C138" s="161" t="s">
        <v>289</v>
      </c>
      <c r="D138" s="164"/>
      <c r="E138" s="159"/>
      <c r="F138" s="162"/>
      <c r="G138" s="151"/>
    </row>
    <row r="139" spans="1:7" s="171" customFormat="1" ht="24" customHeight="1">
      <c r="A139" s="3"/>
      <c r="B139" s="157"/>
      <c r="C139" s="161" t="s">
        <v>290</v>
      </c>
      <c r="D139" s="164"/>
      <c r="E139" s="159"/>
      <c r="F139" s="162"/>
      <c r="G139" s="151"/>
    </row>
    <row r="140" spans="1:7" s="171" customFormat="1" ht="24" customHeight="1">
      <c r="A140" s="3"/>
      <c r="B140" s="157"/>
      <c r="C140" s="161" t="s">
        <v>291</v>
      </c>
      <c r="D140" s="164"/>
      <c r="E140" s="159"/>
      <c r="F140" s="162"/>
      <c r="G140" s="151"/>
    </row>
    <row r="141" spans="1:7" s="171" customFormat="1" ht="24" customHeight="1">
      <c r="A141" s="3"/>
      <c r="B141" s="157"/>
      <c r="C141" s="161" t="s">
        <v>293</v>
      </c>
      <c r="D141" s="164"/>
      <c r="E141" s="159"/>
      <c r="F141" s="162"/>
      <c r="G141" s="151"/>
    </row>
    <row r="142" spans="1:7" s="171" customFormat="1" ht="24" customHeight="1">
      <c r="A142" s="3"/>
      <c r="B142" s="157"/>
      <c r="C142" s="161" t="s">
        <v>300</v>
      </c>
      <c r="D142" s="164"/>
      <c r="E142" s="159"/>
      <c r="F142" s="162">
        <v>0</v>
      </c>
      <c r="G142" s="151"/>
    </row>
    <row r="143" spans="1:7" s="171" customFormat="1">
      <c r="A143" s="3"/>
      <c r="B143" s="4"/>
      <c r="C143" s="169"/>
      <c r="D143" s="170"/>
      <c r="E143" s="3"/>
      <c r="F143" s="151"/>
      <c r="G143" s="151"/>
    </row>
    <row r="144" spans="1:7" s="171" customFormat="1">
      <c r="A144" s="172"/>
      <c r="B144" s="4"/>
      <c r="C144" s="169"/>
      <c r="D144" s="173"/>
      <c r="E144" s="172"/>
      <c r="F144" s="151"/>
      <c r="G144" s="151"/>
    </row>
    <row r="145" spans="1:7" s="171" customFormat="1">
      <c r="A145" s="3" t="s">
        <v>40</v>
      </c>
      <c r="B145" s="4"/>
      <c r="C145" s="169"/>
      <c r="D145" s="170"/>
      <c r="E145" s="3" t="s">
        <v>41</v>
      </c>
      <c r="F145" s="151"/>
      <c r="G145" s="151"/>
    </row>
    <row r="146" spans="1:7" s="171" customFormat="1">
      <c r="A146" s="172" t="s">
        <v>42</v>
      </c>
      <c r="B146" s="4"/>
      <c r="C146" s="169"/>
      <c r="D146" s="173"/>
      <c r="E146" s="172" t="s">
        <v>43</v>
      </c>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4"/>
      <c r="B153" s="4"/>
      <c r="C153" s="169"/>
      <c r="D153" s="169"/>
      <c r="F153" s="151"/>
      <c r="G153" s="151"/>
    </row>
    <row r="154" spans="1:7" s="171" customFormat="1">
      <c r="A154" s="4"/>
      <c r="B154" s="4"/>
      <c r="C154" s="169"/>
      <c r="D154" s="169"/>
      <c r="F154" s="151"/>
      <c r="G154" s="151"/>
    </row>
    <row r="155" spans="1:7" s="171" customFormat="1">
      <c r="A155" s="4"/>
      <c r="B155" s="4"/>
      <c r="C155" s="169"/>
      <c r="D155" s="169"/>
      <c r="F155" s="151"/>
      <c r="G155" s="151"/>
    </row>
    <row r="156" spans="1:7" s="171" customFormat="1">
      <c r="A156" s="4"/>
      <c r="B156" s="4"/>
      <c r="C156" s="169"/>
      <c r="D156" s="169"/>
      <c r="F156" s="151"/>
      <c r="G156" s="151"/>
    </row>
    <row r="157" spans="1:7" s="171" customFormat="1">
      <c r="A157" s="39" t="s">
        <v>139</v>
      </c>
      <c r="B157" s="39"/>
      <c r="C157" s="6"/>
      <c r="D157" s="6"/>
      <c r="E157" s="39" t="s">
        <v>266</v>
      </c>
      <c r="F157" s="175"/>
      <c r="G157" s="175"/>
    </row>
    <row r="158" spans="1:7" s="171" customFormat="1">
      <c r="A158" s="3" t="s">
        <v>44</v>
      </c>
      <c r="B158" s="4"/>
      <c r="C158" s="169"/>
      <c r="D158" s="170"/>
      <c r="E158" s="3" t="s">
        <v>206</v>
      </c>
      <c r="F158" s="151"/>
      <c r="G158" s="151"/>
    </row>
    <row r="159" spans="1:7" s="171" customFormat="1">
      <c r="A159" s="3" t="s">
        <v>287</v>
      </c>
      <c r="B159" s="4"/>
      <c r="C159" s="169"/>
      <c r="D159" s="170"/>
      <c r="E159" s="3" t="s">
        <v>272</v>
      </c>
      <c r="F159" s="151"/>
      <c r="G159" s="151"/>
    </row>
    <row r="160" spans="1:7" s="171" customFormat="1">
      <c r="A160" s="4" t="s">
        <v>278</v>
      </c>
      <c r="B160" s="4"/>
      <c r="C160" s="169"/>
      <c r="D160" s="169"/>
      <c r="E160" s="4" t="s">
        <v>273</v>
      </c>
      <c r="F160" s="151"/>
      <c r="G160"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BTcVTpskNmkcV9Vg7jOxSP0C32vWH1B7IWrmnDdWoM4=</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CLRbn4P30JjaNbsGIlmKnRbP3C0FvQ0WqlgGrdiyhVw=</DigestValue>
    </Reference>
  </SignedInfo>
  <SignatureValue>RzuyJApKR68GYr5yuQcVtNQ8w6XNRctabQIdpuUoFoeAxpwPktXzIlVZmxbmgcq6dB6I+o89ikuC
I5qMIToxeDuhOK3t7y7PGqwlsGfrXuO8nIvzLnDNOqfyXjrbFkglddcUfDAw/eR/sUlSaliYHv8T
0ReKcYfQPJCFN9ZRZP4ux6incZaRs5m6uxW2PgRjp1zYA6BR4SEcef8w4JRlw+89kaL/6Zjrta7x
Zv4/WkShLwqUQ/6S6zMskoyAE8oa5cn7f1VGi8CShcgB1v+AAyXVy19EkD8ujeAJnxlKj93twaN9
6aY9hD1VRIFSI4NuwJDeU/MHCDd2rsw7t3biqQ==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CvvICu7aZdGrPJvjoDmkIrWEOGzO2/HVCWr6if2blI8=</DigestValue>
      </Reference>
      <Reference URI="/xl/printerSettings/printerSettings2.bin?ContentType=application/vnd.openxmlformats-officedocument.spreadsheetml.printerSettings">
        <DigestMethod Algorithm="http://www.w3.org/2001/04/xmlenc#sha256"/>
        <DigestValue>CvvICu7aZdGrPJvjoDmkIrWEOGzO2/HVCWr6if2blI8=</DigestValue>
      </Reference>
      <Reference URI="/xl/printerSettings/printerSettings3.bin?ContentType=application/vnd.openxmlformats-officedocument.spreadsheetml.printerSettings">
        <DigestMethod Algorithm="http://www.w3.org/2001/04/xmlenc#sha256"/>
        <DigestValue>CvvICu7aZdGrPJvjoDmkIrWEOGzO2/HVCWr6if2blI8=</DigestValue>
      </Reference>
      <Reference URI="/xl/printerSettings/printerSettings4.bin?ContentType=application/vnd.openxmlformats-officedocument.spreadsheetml.printerSettings">
        <DigestMethod Algorithm="http://www.w3.org/2001/04/xmlenc#sha256"/>
        <DigestValue>gNwenVv0a8/zIT5viLFVspQ8fBQJrc+YeTJ+8aDnaP4=</DigestValue>
      </Reference>
      <Reference URI="/xl/sharedStrings.xml?ContentType=application/vnd.openxmlformats-officedocument.spreadsheetml.sharedStrings+xml">
        <DigestMethod Algorithm="http://www.w3.org/2001/04/xmlenc#sha256"/>
        <DigestValue>EICyeLWpfbDdklUJ2h4bDnKCLWNg+xWmh12lZqbN88w=</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PZCvRagZY0trjF03ZzNHNrOzQn64jxqNB8PSx4D+SA8=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4QxiI/kBORFvcWEB3sEItLmtZGQmBfnMQd0g4FWCe3U=</DigestValue>
      </Reference>
      <Reference URI="/xl/worksheets/sheet2.xml?ContentType=application/vnd.openxmlformats-officedocument.spreadsheetml.worksheet+xml">
        <DigestMethod Algorithm="http://www.w3.org/2001/04/xmlenc#sha256"/>
        <DigestValue>ePT2r9mBqqcQLAAfgIfI4op5XL/SHG0HZ2DI8XSY7Qw=</DigestValue>
      </Reference>
      <Reference URI="/xl/worksheets/sheet3.xml?ContentType=application/vnd.openxmlformats-officedocument.spreadsheetml.worksheet+xml">
        <DigestMethod Algorithm="http://www.w3.org/2001/04/xmlenc#sha256"/>
        <DigestValue>bEztzexz7b7QJdS01OvlaK9vtpPQPbRrRqfPmNqozXE=</DigestValue>
      </Reference>
      <Reference URI="/xl/worksheets/sheet4.xml?ContentType=application/vnd.openxmlformats-officedocument.spreadsheetml.worksheet+xml">
        <DigestMethod Algorithm="http://www.w3.org/2001/04/xmlenc#sha256"/>
        <DigestValue>GAdkZK+pzZUFtgFB4M6Dy4z+0t1HprdTpIw8D0ZpVak=</DigestValue>
      </Reference>
    </Manifest>
    <SignatureProperties>
      <SignatureProperty Id="idSignatureTime" Target="#idPackageSignature">
        <mdssi:SignatureTime xmlns:mdssi="http://schemas.openxmlformats.org/package/2006/digital-signature">
          <mdssi:Format>YYYY-MM-DDThh:mm:ssTZD</mdssi:Format>
          <mdssi:Value>2025-03-05T10:18:15Z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2025-03-05T10:18:15Z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Nguyen1, Hoang</cp:lastModifiedBy>
  <cp:lastPrinted>2024-09-04T13:50:27Z</cp:lastPrinted>
  <dcterms:created xsi:type="dcterms:W3CDTF">2017-04-05T11:46:25Z</dcterms:created>
  <dcterms:modified xsi:type="dcterms:W3CDTF">2025-03-05T10:18:12Z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