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4\11.Nov\ACR\"/>
    </mc:Choice>
  </mc:AlternateContent>
  <xr:revisionPtr revIDLastSave="0" documentId="13_ncr:1_{DD26655E-9488-4605-9B8A-3A06A1A33187}" xr6:coauthVersionLast="47" xr6:coauthVersionMax="47" xr10:uidLastSave="{00000000-0000-0000-0000-000000000000}"/>
  <bookViews>
    <workbookView xWindow="-110" yWindow="-110" windowWidth="19420" windowHeight="10420" activeTab="3"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NEW!$A$1:$G$157</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<sst xmlns="http://schemas.openxmlformats.org/spreadsheetml/2006/main" count="391" uniqueCount="298">
  <si>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</si>
  <si>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</si>
  <si>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</si>
  <si>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</si>
  <si>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</si>
  <si>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</si>
  <si>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</si>
  <si>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</si>
  <si>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</si>
  <si>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</si>
  <si>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</si>
  <si>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</si>
  <si>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</si>
  <si>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</si>
  <si>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</si>
  <si>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</si>
  <si>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</si>
  <si>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</si>
  <si>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</si>
  <si>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</si>
  <si>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</si>
  <si>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</si>
  <si>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</si>
  <si>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</si>
  <si>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</si>
  <si>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</si>
  <si>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</si>
  <si>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</si>
  <si>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</si>
  <si>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</si>
  <si>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</si>
  <si>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</si>
  <si>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</si>
  <si>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</si>
  <si>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</si>
  <si>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</si>
  <si>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</si>
  <si>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</si>
  <si>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</si>
  <si>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</si>
  <si>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</si>
  <si>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</si>
  <si>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</si>
  <si>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</si>
  <si>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</si>
  <si>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</si>
  <si>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</si>
  <si>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</si>
  <si>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</si>
  <si>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</si>
  <si>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</si>
  <si>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</si>
  <si>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</si>
  <si>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</si>
  <si>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</si>
  <si>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</si>
  <si>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</si>
  <si>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</si>
  <si>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</si>
  <si>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</si>
  <si>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</si>
  <si>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</si>
  <si>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</si>
  <si>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</si>
  <si>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</si>
  <si>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</si>
  <si>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</si>
  <si>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</si>
  <si>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</si>
  <si>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</si>
  <si>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</si>
  <si>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</si>
  <si>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</si>
  <si>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</si>
  <si>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</si>
  <si>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</si>
  <si>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</si>
  <si>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</si>
  <si>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</si>
  <si>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</si>
  <si>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</si>
  <si>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</si>
  <si>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</si>
  <si>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</si>
  <si>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</si>
  <si>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</si>
  <si>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</si>
  <si>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</si>
  <si>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</si>
  <si>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</si>
  <si>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</si>
  <si>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</si>
  <si>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</si>
  <si>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</si>
  <si>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</si>
  <si>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</si>
  <si>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</si>
  <si>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</si>
  <si>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</si>
  <si>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</si>
  <si>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</si>
  <si>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</si>
  <si>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</si>
  <si>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</si>
  <si>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</si>
  <si>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</si>
  <si>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</si>
  <si>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</si>
  <si>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</si>
  <si>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</si>
  <si>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</si>
  <si>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</si>
  <si>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</si>
  <si>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</si>
  <si>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</si>
  <si>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</si>
  <si>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</si>
  <si>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</si>
  <si>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</si>
  <si>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</si>
  <si>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</si>
  <si>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</si>
  <si>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</si>
  <si>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</si>
  <si>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</si>
  <si>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</si>
  <si>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</si>
  <si>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</si>
  <si>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</si>
  <si>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</si>
  <si>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</si>
  <si>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</si>
  <si>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</si>
  <si>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</si>
  <si>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</si>
  <si>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</si>
  <si>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</si>
  <si>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</si>
  <si>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</si>
  <si>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</si>
  <si>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</si>
  <si>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</si>
  <si>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</si>
  <si>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</si>
  <si>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</si>
  <si>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</si>
  <si>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</si>
  <si>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</si>
  <si>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</si>
  <si>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</si>
  <si>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</si>
  <si>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</si>
  <si>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</si>
  <si>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</si>
  <si>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</si>
  <si>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</si>
  <si>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</si>
  <si>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</si>
  <si>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</si>
  <si>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</si>
  <si>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</si>
  <si>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</si>
  <si>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</si>
  <si>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</si>
  <si>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</si>
  <si>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</si>
  <si>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</si>
  <si>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</si>
  <si>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</si>
  <si>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</si>
  <si>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</si>
  <si>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</si>
  <si>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</si>
  <si>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</si>
  <si>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</si>
  <si>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</si>
  <si>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</si>
  <si>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</si>
  <si>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</si>
  <si>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</si>
  <si>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</si>
  <si>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</si>
  <si>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</si>
  <si>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</si>
  <si>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</si>
  <si>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</si>
  <si>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</si>
  <si>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</si>
  <si>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</si>
  <si>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</si>
  <si>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</si>
  <si>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</si>
  <si>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</si>
  <si>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</si>
  <si>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</si>
  <si>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</si>
  <si>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</si>
  <si>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</si>
  <si>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</si>
  <si>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</si>
  <si>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</si>
  <si>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</si>
  <si>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</si>
  <si>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</si>
  <si>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</si>
  <si>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</si>
  <si>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</si>
  <si>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</si>
  <si>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</si>
  <si>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</si>
  <si>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</si>
  <si>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</si>
  <si>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</si>
  <si>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</si>
  <si>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</si>
  <si>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</si>
  <si>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</si>
  <si>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</si>
  <si>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</si>
  <si>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</si>
  <si>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</si>
  <si>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</si>
  <si>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</si>
  <si>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</si>
  <si>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</si>
  <si>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</si>
  <si>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</si>
  <si>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</si>
  <si>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</si>
  <si>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</si>
  <si>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</si>
  <si>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</si>
  <si>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</si>
  <si>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</si>
  <si>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</si>
  <si>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</si>
  <si>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</si>
  <si>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</si>
  <si>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</si>
  <si>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</si>
  <si>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</si>
  <si>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</si>
  <si>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</si>
  <si>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</si>
  <si>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</si>
  <si>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</si>
  <si>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</si>
  <si>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</si>
  <si>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</si>
  <si>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</si>
  <si>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</si>
  <si>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</si>
  <si>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</si>
  <si>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</si>
  <si>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</si>
  <si>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</si>
  <si>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</si>
  <si>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</si>
  <si>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</si>
  <si>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</si>
  <si>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</si>
  <si>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</si>
  <si>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</si>
  <si>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</si>
  <si>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</si>
  <si>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</si>
  <si>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</si>
  <si>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</si>
  <si>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</si>
  <si>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</si>
  <si>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</si>
  <si>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</si>
  <si>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</si>
  <si>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</si>
  <si>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</si>
  <si>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</si>
  <si>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</si>
  <si>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</si>
  <si>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</si>
  <si>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</si>
  <si>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</si>
  <si>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</si>
  <si>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</si>
  <si>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</si>
  <si>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</si>
  <si>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</si>
  <si>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Tổng số tiền đã thanh toán trong tháng 08/2024</t>
  </si>
  <si>
    <t>Vũ Quang Phan</t>
  </si>
  <si>
    <t>Tổng số tiền đã thanh toán trong tháng 09/2024</t>
  </si>
  <si>
    <t>Ngày 31 tháng 10 năm 2024
As at 31 Oct 2024</t>
  </si>
  <si>
    <t>Tại ngày 31/10/2024</t>
  </si>
  <si>
    <t>Tổng số tiền đã thanh toán trong tháng 10/2024</t>
  </si>
  <si>
    <t>Tại ngày 30 tháng 11 năm 2024/ As at 30 Nov 2024</t>
  </si>
  <si>
    <t>Tháng 11 năm 2024
/ Nov 2024</t>
  </si>
  <si>
    <t>Ngày 03 tháng 12 năm 2024</t>
  </si>
  <si>
    <t>Ngày 30 tháng 11 năm 2024
As at 30 Nov 2024</t>
  </si>
  <si>
    <t>Tại ngày 30/11/2024</t>
  </si>
  <si>
    <t>Tổng số tiền đã thanh toán trong tháng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</si>
</sst>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3">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43" fontId="18" fillId="2" borderId="9" xfId="1" applyFont="1" applyFill="1" applyBorder="1" applyAlignment="1" applyProtection="1">
      <alignment horizontal="right" vertical="center" wrapText="1"/>
    </xf>
    <xf numFmtId="164"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4"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4"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43" fontId="16" fillId="2" borderId="9" xfId="1" applyNumberFormat="1" applyFont="1" applyFill="1" applyBorder="1" applyAlignment="1" applyProtection="1">
      <alignment horizontal="right" vertical="center" wrapText="1"/>
    </xf>
    <xf numFmtId="164"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4"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43" fontId="16" fillId="2" borderId="9" xfId="1" applyFont="1" applyFill="1" applyBorder="1" applyAlignment="1" applyProtection="1">
      <alignment horizontal="right" vertical="center" wrapText="1"/>
    </xf>
    <xf numFmtId="43" fontId="25" fillId="2" borderId="9" xfId="1" applyFont="1" applyFill="1" applyBorder="1" applyAlignment="1" applyProtection="1">
      <alignment horizontal="right" vertical="center" wrapText="1"/>
    </xf>
    <xf numFmtId="164"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43" fontId="25" fillId="2" borderId="9" xfId="1" applyNumberFormat="1" applyFont="1" applyFill="1" applyBorder="1" applyAlignment="1" applyProtection="1">
      <alignment horizontal="right" vertical="center" wrapText="1"/>
    </xf>
    <xf numFmtId="164" fontId="18" fillId="2" borderId="0" xfId="1" applyNumberFormat="1" applyFont="1" applyFill="1" applyProtection="1">
      <protection locked="0"/>
    </xf>
    <xf numFmtId="164" fontId="20" fillId="2" borderId="0" xfId="1" applyNumberFormat="1" applyFont="1" applyFill="1" applyProtection="1">
      <protection locked="0"/>
    </xf>
    <xf numFmtId="0" fontId="18" fillId="2" borderId="0" xfId="3" applyFont="1" applyFill="1"/>
    <xf numFmtId="0" fontId="21" fillId="2" borderId="0" xfId="0" applyFont="1" applyFill="1"/>
    <xf numFmtId="164" fontId="21" fillId="2" borderId="0" xfId="1" applyNumberFormat="1" applyFont="1" applyFill="1" applyProtection="1">
      <protection locked="0"/>
    </xf>
    <xf numFmtId="43"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5" fontId="35" fillId="2" borderId="0" xfId="0" applyNumberFormat="1" applyFont="1" applyFill="1" applyAlignment="1">
      <alignment horizontal="left"/>
    </xf>
    <xf numFmtId="165"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top" wrapText="1"/>
    </xf>
    <xf numFmtId="0" fontId="15"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horizontal="left" vertical="top" wrapText="1"/>
    </xf>
    <xf numFmtId="0" fontId="16" fillId="0" borderId="0" xfId="0" applyFont="1" applyFill="1" applyAlignment="1">
      <alignment horizontal="left" vertical="top"/>
    </xf>
    <xf numFmtId="165" fontId="16" fillId="0" borderId="0" xfId="0" applyNumberFormat="1" applyFont="1" applyFill="1" applyAlignment="1">
      <alignment horizontal="left"/>
    </xf>
    <xf numFmtId="0" fontId="19" fillId="0" borderId="0" xfId="0" applyFont="1" applyFill="1" applyAlignment="1">
      <alignment horizontal="left" vertical="top" wrapText="1"/>
    </xf>
    <xf numFmtId="0" fontId="15" fillId="0"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4" fillId="2" borderId="0" xfId="0" applyFont="1" applyFill="1" applyAlignment="1">
      <alignment horizontal="left" vertical="top" wrapText="1"/>
    </xf>
    <xf numFmtId="0" fontId="15" fillId="2" borderId="0" xfId="0" applyFont="1" applyFill="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right" vertical="center" wrapText="1"/>
    </xf>
    <xf numFmtId="0" fontId="17" fillId="2" borderId="0" xfId="0" applyFont="1" applyFill="1" applyAlignment="1">
      <alignment horizontal="left" vertical="top" wrapText="1"/>
    </xf>
    <xf numFmtId="0" fontId="25" fillId="2" borderId="0" xfId="0" applyFont="1" applyFill="1" applyAlignment="1">
      <alignment horizontal="center"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view="pageBreakPreview" topLeftCell="A10" zoomScaleSheetLayoutView="100" workbookViewId="0">
      <selection activeCell="D13" sqref="D13"/>
    </sheetView>
  </sheetViews>
  <sheetFormatPr defaultColWidth="9.453125" defaultRowHeight="15.5"/>
  <cols>
    <col min="1" max="2" width="9.453125" style="61"/>
    <col min="3" max="3" width="29.453125" style="61" customWidth="1"/>
    <col min="4" max="4" width="30.54296875" style="61" customWidth="1"/>
    <col min="5" max="5" width="21.453125" style="61" customWidth="1"/>
    <col min="6" max="9" width="9.453125" style="61"/>
    <col min="10" max="10" width="11.54296875" style="61" customWidth="1"/>
    <col min="11" max="11" width="20.54296875" style="61" customWidth="1"/>
    <col min="12" max="16384" width="9.453125" style="61"/>
  </cols>
  <sheetData>
    <row r="1" spans="1:11">
      <c r="A1" s="60" t="s">
        <v>187</v>
      </c>
      <c r="C1" s="181" t="s">
        <v>292</v>
      </c>
      <c r="D1" s="182"/>
    </row>
    <row r="2" spans="1:11" ht="31">
      <c r="C2" s="176" t="s">
        <v>293</v>
      </c>
      <c r="D2" s="89"/>
    </row>
    <row r="3" spans="1:11">
      <c r="D3" s="63"/>
    </row>
    <row r="4" spans="1:11">
      <c r="A4" s="60" t="s">
        <v>188</v>
      </c>
      <c r="D4" s="63"/>
    </row>
    <row r="5" spans="1:11" ht="15" customHeight="1">
      <c r="C5" s="64" t="s">
        <v>0</v>
      </c>
      <c r="D5" s="178" t="s">
        <v>206</v>
      </c>
      <c r="E5" s="178"/>
      <c r="F5" s="178"/>
      <c r="G5" s="178"/>
      <c r="H5" s="178"/>
      <c r="I5" s="178"/>
    </row>
    <row r="6" spans="1:11" ht="34.4" customHeight="1">
      <c r="C6" s="90" t="s">
        <v>162</v>
      </c>
      <c r="D6" s="177" t="s">
        <v>207</v>
      </c>
      <c r="E6" s="177"/>
      <c r="F6" s="177"/>
      <c r="G6" s="177"/>
      <c r="H6" s="177"/>
      <c r="I6" s="177"/>
    </row>
    <row r="7" spans="1:11">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c r="C11" s="68" t="s">
        <v>5</v>
      </c>
      <c r="D11" s="178" t="s">
        <v>294</v>
      </c>
      <c r="E11" s="178"/>
      <c r="F11" s="178"/>
      <c r="G11" s="178"/>
      <c r="H11" s="178"/>
      <c r="I11" s="178"/>
    </row>
    <row r="12" spans="1:11">
      <c r="C12" s="69" t="s">
        <v>6</v>
      </c>
      <c r="D12" s="179">
        <v>45629</v>
      </c>
      <c r="E12" s="179"/>
      <c r="F12" s="179"/>
      <c r="G12" s="179"/>
      <c r="H12" s="180"/>
      <c r="I12" s="180"/>
    </row>
    <row r="13" spans="1:11">
      <c r="D13" s="63"/>
    </row>
    <row r="14" spans="1:11">
      <c r="A14" s="60" t="s">
        <v>191</v>
      </c>
      <c r="D14" s="63"/>
    </row>
    <row r="15" spans="1:11">
      <c r="D15" s="63"/>
    </row>
    <row r="16" spans="1:11">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c r="C19" s="79" t="s">
        <v>44</v>
      </c>
      <c r="D19" s="75"/>
      <c r="F19" s="79" t="s">
        <v>206</v>
      </c>
      <c r="G19" s="76"/>
      <c r="H19" s="76"/>
      <c r="I19" s="76"/>
      <c r="J19" s="76"/>
      <c r="K19" s="77"/>
    </row>
    <row r="20" spans="3:11">
      <c r="C20" s="80" t="s">
        <v>287</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topLeftCell="A9" zoomScaleNormal="100" zoomScaleSheetLayoutView="100" workbookViewId="0">
      <selection activeCell="D18" sqref="D18"/>
    </sheetView>
  </sheetViews>
  <sheetFormatPr defaultColWidth="9.453125" defaultRowHeight="14.5"/>
  <cols>
    <col min="1" max="1" width="9.453125" style="108"/>
    <col min="2" max="2" width="56.453125" style="108" customWidth="1"/>
    <col min="3" max="3" width="13.453125" style="108" customWidth="1"/>
    <col min="4" max="4" width="21.453125" style="114" customWidth="1"/>
    <col min="5" max="5" width="20.54296875" style="114" customWidth="1"/>
    <col min="6" max="6" width="19.54296875" style="108" customWidth="1"/>
    <col min="7" max="16384" width="9.453125" style="108"/>
  </cols>
  <sheetData>
    <row r="1" spans="1:6" ht="23.25" customHeight="1">
      <c r="A1" s="183" t="s">
        <v>218</v>
      </c>
      <c r="B1" s="183"/>
      <c r="C1" s="183"/>
      <c r="D1" s="183"/>
      <c r="E1" s="183"/>
      <c r="F1" s="183"/>
    </row>
    <row r="2" spans="1:6" ht="43.5" customHeight="1">
      <c r="A2" s="184" t="s">
        <v>239</v>
      </c>
      <c r="B2" s="184"/>
      <c r="C2" s="184"/>
      <c r="D2" s="184"/>
      <c r="E2" s="184"/>
      <c r="F2" s="184"/>
    </row>
    <row r="3" spans="1:6" ht="15" customHeight="1">
      <c r="A3" s="185" t="s">
        <v>219</v>
      </c>
      <c r="B3" s="185"/>
      <c r="C3" s="185"/>
      <c r="D3" s="185"/>
      <c r="E3" s="185"/>
      <c r="F3" s="185"/>
    </row>
    <row r="4" spans="1:6" ht="30.65" customHeight="1">
      <c r="A4" s="185"/>
      <c r="B4" s="185"/>
      <c r="C4" s="185"/>
      <c r="D4" s="185"/>
      <c r="E4" s="185"/>
      <c r="F4" s="185"/>
    </row>
    <row r="5" spans="1:6">
      <c r="A5" s="188" t="str">
        <f>TONGQUAN!C1</f>
        <v>Tại ngày 30 tháng 11 năm 2024/ As at 30 Nov 2024</v>
      </c>
      <c r="B5" s="188"/>
      <c r="C5" s="188"/>
      <c r="D5" s="188"/>
      <c r="E5" s="188"/>
      <c r="F5" s="188"/>
    </row>
    <row r="6" spans="1:6">
      <c r="A6" s="109"/>
      <c r="B6" s="109"/>
      <c r="C6" s="109"/>
      <c r="D6" s="109"/>
      <c r="E6" s="109"/>
      <c r="F6" s="110"/>
    </row>
    <row r="7" spans="1:6">
      <c r="A7" s="186" t="s">
        <v>0</v>
      </c>
      <c r="B7" s="186"/>
      <c r="C7" s="187" t="s">
        <v>206</v>
      </c>
      <c r="D7" s="187"/>
      <c r="E7" s="187"/>
      <c r="F7" s="187"/>
    </row>
    <row r="8" spans="1:6" ht="15" customHeight="1">
      <c r="A8" s="189" t="s">
        <v>162</v>
      </c>
      <c r="B8" s="189"/>
      <c r="C8" s="190" t="s">
        <v>207</v>
      </c>
      <c r="D8" s="190"/>
      <c r="E8" s="190"/>
      <c r="F8" s="190"/>
    </row>
    <row r="9" spans="1:6" ht="15" customHeight="1">
      <c r="A9" s="186" t="s">
        <v>1</v>
      </c>
      <c r="B9" s="186"/>
      <c r="C9" s="187" t="s">
        <v>189</v>
      </c>
      <c r="D9" s="187"/>
      <c r="E9" s="187"/>
      <c r="F9" s="187"/>
    </row>
    <row r="10" spans="1:6" ht="15" customHeight="1">
      <c r="A10" s="191" t="s">
        <v>2</v>
      </c>
      <c r="B10" s="191"/>
      <c r="C10" s="190" t="s">
        <v>190</v>
      </c>
      <c r="D10" s="190"/>
      <c r="E10" s="190"/>
      <c r="F10" s="190"/>
    </row>
    <row r="11" spans="1:6" ht="15" customHeight="1">
      <c r="A11" s="186" t="s">
        <v>3</v>
      </c>
      <c r="B11" s="186"/>
      <c r="C11" s="187" t="s">
        <v>137</v>
      </c>
      <c r="D11" s="187"/>
      <c r="E11" s="187"/>
      <c r="F11" s="187"/>
    </row>
    <row r="12" spans="1:6" ht="15" customHeight="1">
      <c r="A12" s="194" t="s">
        <v>4</v>
      </c>
      <c r="B12" s="194"/>
      <c r="C12" s="190" t="s">
        <v>138</v>
      </c>
      <c r="D12" s="190"/>
      <c r="E12" s="190"/>
      <c r="F12" s="190"/>
    </row>
    <row r="13" spans="1:6" ht="15" customHeight="1">
      <c r="A13" s="195" t="s">
        <v>5</v>
      </c>
      <c r="B13" s="195"/>
      <c r="C13" s="187" t="str">
        <f>TONGQUAN!D11</f>
        <v>Ngày 03 tháng 12 năm 2024</v>
      </c>
      <c r="D13" s="187"/>
      <c r="E13" s="187"/>
      <c r="F13" s="187"/>
    </row>
    <row r="14" spans="1:6">
      <c r="A14" s="192" t="s">
        <v>6</v>
      </c>
      <c r="B14" s="192"/>
      <c r="C14" s="193">
        <f>TONGQUAN!D12</f>
        <v>45629</v>
      </c>
      <c r="D14" s="193"/>
      <c r="E14" s="193"/>
      <c r="F14" s="193"/>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295</v>
      </c>
      <c r="E17" s="116" t="s">
        <v>289</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287</v>
      </c>
      <c r="B54" s="130"/>
      <c r="C54" s="131"/>
      <c r="D54" s="132" t="s">
        <v>272</v>
      </c>
      <c r="E54" s="133"/>
      <c r="F54" s="134"/>
    </row>
    <row r="55" spans="1:6">
      <c r="A55" s="130" t="s">
        <v>278</v>
      </c>
      <c r="B55" s="130"/>
      <c r="C55" s="131"/>
      <c r="D55" s="131" t="s">
        <v>273</v>
      </c>
      <c r="E55" s="133"/>
      <c r="F55" s="134"/>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7:B7"/>
    <mergeCell ref="C7:F7"/>
    <mergeCell ref="A5:F5"/>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topLeftCell="A44" zoomScale="85" zoomScaleNormal="100" zoomScaleSheetLayoutView="85" workbookViewId="0">
      <selection activeCell="D34" sqref="D34"/>
    </sheetView>
  </sheetViews>
  <sheetFormatPr defaultColWidth="9.453125" defaultRowHeight="14.5"/>
  <cols>
    <col min="1" max="1" width="12.54296875" style="43" customWidth="1"/>
    <col min="2" max="2" width="50.453125" style="8" customWidth="1"/>
    <col min="3" max="3" width="14.54296875" style="8" customWidth="1"/>
    <col min="4" max="4" width="15.453125" style="8" customWidth="1"/>
    <col min="5" max="5" width="25" style="8" customWidth="1"/>
    <col min="6" max="6" width="22" style="8" customWidth="1"/>
    <col min="7" max="7" width="29.453125" style="8" customWidth="1"/>
    <col min="8" max="16384" width="9.453125" style="1"/>
  </cols>
  <sheetData>
    <row r="1" spans="1:7" ht="25.5" customHeight="1">
      <c r="A1" s="183" t="s">
        <v>220</v>
      </c>
      <c r="B1" s="183"/>
      <c r="C1" s="183"/>
      <c r="D1" s="183"/>
      <c r="E1" s="183"/>
      <c r="F1" s="183"/>
      <c r="G1" s="183"/>
    </row>
    <row r="2" spans="1:7" ht="29.15" customHeight="1">
      <c r="A2" s="196" t="s">
        <v>238</v>
      </c>
      <c r="B2" s="196"/>
      <c r="C2" s="196"/>
      <c r="D2" s="196"/>
      <c r="E2" s="196"/>
      <c r="F2" s="196"/>
      <c r="G2" s="196"/>
    </row>
    <row r="3" spans="1:7" ht="5.25" customHeight="1">
      <c r="A3" s="185" t="s">
        <v>221</v>
      </c>
      <c r="B3" s="185"/>
      <c r="C3" s="185"/>
      <c r="D3" s="185"/>
      <c r="E3" s="185"/>
      <c r="F3" s="185"/>
      <c r="G3" s="185"/>
    </row>
    <row r="4" spans="1:7" ht="41.15" customHeight="1">
      <c r="A4" s="185"/>
      <c r="B4" s="185"/>
      <c r="C4" s="185"/>
      <c r="D4" s="185"/>
      <c r="E4" s="185"/>
      <c r="F4" s="185"/>
      <c r="G4" s="185"/>
    </row>
    <row r="5" spans="1:7">
      <c r="A5" s="197" t="str">
        <f>TONGQUAN!C1</f>
        <v>Tại ngày 30 tháng 11 năm 2024/ As at 30 Nov 2024</v>
      </c>
      <c r="B5" s="197"/>
      <c r="C5" s="197"/>
      <c r="D5" s="197"/>
      <c r="E5" s="197"/>
      <c r="F5" s="197"/>
      <c r="G5" s="197"/>
    </row>
    <row r="6" spans="1:7">
      <c r="A6" s="9"/>
      <c r="B6" s="9"/>
      <c r="C6" s="9"/>
      <c r="D6" s="9"/>
      <c r="E6" s="9"/>
      <c r="F6" s="22"/>
      <c r="G6" s="22"/>
    </row>
    <row r="7" spans="1:7">
      <c r="A7" s="198" t="s">
        <v>0</v>
      </c>
      <c r="B7" s="198"/>
      <c r="C7" s="199" t="s">
        <v>206</v>
      </c>
      <c r="D7" s="199"/>
      <c r="E7" s="199"/>
      <c r="F7" s="199"/>
      <c r="G7" s="23"/>
    </row>
    <row r="8" spans="1:7" ht="15" customHeight="1">
      <c r="A8" s="200" t="s">
        <v>162</v>
      </c>
      <c r="B8" s="200"/>
      <c r="C8" s="201" t="s">
        <v>207</v>
      </c>
      <c r="D8" s="201"/>
      <c r="E8" s="201"/>
      <c r="F8" s="201"/>
      <c r="G8" s="23"/>
    </row>
    <row r="9" spans="1:7" ht="15" customHeight="1">
      <c r="A9" s="198" t="s">
        <v>1</v>
      </c>
      <c r="B9" s="198"/>
      <c r="C9" s="199" t="s">
        <v>189</v>
      </c>
      <c r="D9" s="199"/>
      <c r="E9" s="199"/>
      <c r="F9" s="199"/>
      <c r="G9" s="24"/>
    </row>
    <row r="10" spans="1:7" ht="15" customHeight="1">
      <c r="A10" s="202" t="s">
        <v>2</v>
      </c>
      <c r="B10" s="202"/>
      <c r="C10" s="201" t="s">
        <v>190</v>
      </c>
      <c r="D10" s="201"/>
      <c r="E10" s="201"/>
      <c r="F10" s="201"/>
      <c r="G10" s="25"/>
    </row>
    <row r="11" spans="1:7" ht="15" customHeight="1">
      <c r="A11" s="198" t="s">
        <v>3</v>
      </c>
      <c r="B11" s="198"/>
      <c r="C11" s="199" t="s">
        <v>137</v>
      </c>
      <c r="D11" s="199"/>
      <c r="E11" s="199"/>
      <c r="F11" s="199"/>
      <c r="G11" s="23"/>
    </row>
    <row r="12" spans="1:7" ht="15" customHeight="1">
      <c r="A12" s="204" t="s">
        <v>4</v>
      </c>
      <c r="B12" s="204"/>
      <c r="C12" s="201" t="s">
        <v>138</v>
      </c>
      <c r="D12" s="201"/>
      <c r="E12" s="201"/>
      <c r="F12" s="201"/>
      <c r="G12" s="23"/>
    </row>
    <row r="13" spans="1:7" ht="15" customHeight="1">
      <c r="A13" s="205" t="s">
        <v>5</v>
      </c>
      <c r="B13" s="205"/>
      <c r="C13" s="199" t="str">
        <f>TONGQUAN!D11</f>
        <v>Ngày 03 tháng 12 năm 2024</v>
      </c>
      <c r="D13" s="199"/>
      <c r="E13" s="199"/>
      <c r="F13" s="199"/>
      <c r="G13" s="23"/>
    </row>
    <row r="14" spans="1:7">
      <c r="A14" s="203" t="s">
        <v>6</v>
      </c>
      <c r="B14" s="203"/>
      <c r="C14" s="180">
        <f>TONGQUAN!D12</f>
        <v>45629</v>
      </c>
      <c r="D14" s="180"/>
      <c r="E14" s="180"/>
      <c r="F14" s="180"/>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5"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4"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5">
      <c r="A37" s="38"/>
      <c r="B37" s="39"/>
      <c r="C37" s="6"/>
      <c r="D37" s="37"/>
      <c r="E37" s="40"/>
      <c r="F37" s="39"/>
      <c r="G37" s="39"/>
    </row>
    <row r="38" spans="1:7" s="2" customFormat="1" ht="12.5">
      <c r="A38" s="38" t="s">
        <v>40</v>
      </c>
      <c r="B38" s="39"/>
      <c r="C38" s="6"/>
      <c r="D38" s="37"/>
      <c r="E38" s="40" t="s">
        <v>41</v>
      </c>
      <c r="F38" s="39"/>
      <c r="G38" s="39"/>
    </row>
    <row r="39" spans="1:7" s="2" customFormat="1" ht="12.5">
      <c r="A39" s="41" t="s">
        <v>42</v>
      </c>
      <c r="B39" s="39"/>
      <c r="C39" s="6"/>
      <c r="D39" s="37"/>
      <c r="E39" s="42" t="s">
        <v>43</v>
      </c>
      <c r="F39" s="39"/>
      <c r="G39" s="39"/>
    </row>
    <row r="40" spans="1:7" s="2" customFormat="1" ht="12.5">
      <c r="A40" s="41"/>
      <c r="B40" s="39"/>
      <c r="C40" s="6"/>
      <c r="D40" s="37"/>
      <c r="E40" s="42"/>
      <c r="F40" s="39"/>
      <c r="G40" s="39"/>
    </row>
    <row r="41" spans="1:7" s="2" customFormat="1" ht="12.5">
      <c r="A41" s="39"/>
      <c r="B41" s="39"/>
      <c r="C41" s="6"/>
      <c r="D41" s="37"/>
      <c r="E41" s="6"/>
      <c r="F41" s="39"/>
      <c r="G41" s="39"/>
    </row>
    <row r="42" spans="1:7" s="2" customFormat="1" ht="12.5">
      <c r="A42" s="39"/>
      <c r="B42" s="39"/>
      <c r="C42" s="6"/>
      <c r="D42" s="37"/>
      <c r="E42" s="6"/>
      <c r="F42" s="39"/>
      <c r="G42" s="39"/>
    </row>
    <row r="43" spans="1:7" s="2" customFormat="1" ht="12.5">
      <c r="A43" s="39"/>
      <c r="B43" s="39"/>
      <c r="C43" s="6"/>
      <c r="D43" s="37"/>
      <c r="E43" s="6"/>
      <c r="F43" s="39"/>
      <c r="G43" s="39"/>
    </row>
    <row r="44" spans="1:7" s="2" customFormat="1" ht="12.5">
      <c r="A44" s="39"/>
      <c r="B44" s="39"/>
      <c r="C44" s="6"/>
      <c r="D44" s="37"/>
      <c r="E44" s="6"/>
      <c r="F44" s="39"/>
      <c r="G44" s="39"/>
    </row>
    <row r="45" spans="1:7" s="2" customFormat="1" ht="12.5">
      <c r="A45" s="39"/>
      <c r="B45" s="39"/>
      <c r="C45" s="6"/>
      <c r="D45" s="37"/>
      <c r="E45" s="6"/>
      <c r="F45" s="39"/>
      <c r="G45" s="39"/>
    </row>
    <row r="46" spans="1:7" s="2" customFormat="1" ht="12.5">
      <c r="A46" s="39"/>
      <c r="B46" s="39"/>
      <c r="C46" s="6"/>
      <c r="D46" s="37"/>
      <c r="E46" s="6"/>
      <c r="F46" s="39"/>
      <c r="G46" s="39"/>
    </row>
    <row r="47" spans="1:7" s="2" customFormat="1" ht="12.5">
      <c r="A47" s="39"/>
      <c r="B47" s="39"/>
      <c r="C47" s="6"/>
      <c r="D47" s="37"/>
      <c r="E47" s="6"/>
      <c r="F47" s="39"/>
      <c r="G47" s="39"/>
    </row>
    <row r="48" spans="1:7" s="2" customFormat="1" ht="12.5">
      <c r="A48" s="5"/>
      <c r="B48" s="5"/>
      <c r="C48" s="7"/>
      <c r="D48" s="37"/>
      <c r="E48" s="7"/>
      <c r="F48" s="5"/>
      <c r="G48" s="5"/>
    </row>
    <row r="49" spans="1:7" s="2" customFormat="1" ht="12.5">
      <c r="A49" s="3" t="s">
        <v>44</v>
      </c>
      <c r="B49" s="4"/>
      <c r="C49" s="6"/>
      <c r="D49" s="37"/>
      <c r="E49" s="91" t="s">
        <v>206</v>
      </c>
      <c r="F49" s="20"/>
      <c r="G49" s="21"/>
    </row>
    <row r="50" spans="1:7" s="2" customFormat="1" ht="12.5">
      <c r="A50" s="3" t="s">
        <v>287</v>
      </c>
      <c r="B50" s="4"/>
      <c r="C50" s="6"/>
      <c r="D50" s="37"/>
      <c r="E50" s="91" t="s">
        <v>272</v>
      </c>
      <c r="F50" s="20"/>
      <c r="G50" s="21"/>
    </row>
    <row r="51" spans="1:7" s="2" customFormat="1" ht="12.5">
      <c r="A51" s="4" t="s">
        <v>278</v>
      </c>
      <c r="B51" s="4"/>
      <c r="C51" s="6"/>
      <c r="D51" s="37"/>
      <c r="E51" s="92" t="s">
        <v>273</v>
      </c>
      <c r="F51" s="20"/>
      <c r="G51" s="21"/>
    </row>
    <row r="52" spans="1:7" s="2" customFormat="1" ht="12.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G1"/>
    <mergeCell ref="A2:G2"/>
    <mergeCell ref="A3:G4"/>
    <mergeCell ref="A5:G5"/>
    <mergeCell ref="A7:B7"/>
    <mergeCell ref="C7:F7"/>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57"/>
  <sheetViews>
    <sheetView tabSelected="1" view="pageBreakPreview" topLeftCell="A143" zoomScaleNormal="100" zoomScaleSheetLayoutView="100" zoomScalePageLayoutView="85" workbookViewId="0">
      <selection activeCell="C140" sqref="C140"/>
    </sheetView>
  </sheetViews>
  <sheetFormatPr defaultColWidth="9.453125" defaultRowHeight="13"/>
  <cols>
    <col min="1" max="1" width="8.54296875" style="143" customWidth="1"/>
    <col min="2" max="2" width="27" style="143" customWidth="1"/>
    <col min="3" max="3" width="55.54296875" style="143" customWidth="1"/>
    <col min="4" max="4" width="22.453125" style="143" customWidth="1"/>
    <col min="5" max="5" width="21.453125" style="143" customWidth="1"/>
    <col min="6" max="6" width="20.54296875" style="144" customWidth="1"/>
    <col min="7" max="7" width="18.1796875" style="174" customWidth="1"/>
    <col min="8" max="16384" width="9.453125" style="143"/>
  </cols>
  <sheetData>
    <row r="1" spans="1:7" ht="23.25" customHeight="1">
      <c r="A1" s="206" t="s">
        <v>225</v>
      </c>
      <c r="B1" s="206"/>
      <c r="C1" s="206"/>
      <c r="D1" s="206"/>
      <c r="E1" s="206"/>
      <c r="F1" s="206"/>
      <c r="G1" s="206"/>
    </row>
    <row r="2" spans="1:7" ht="27" customHeight="1">
      <c r="A2" s="196" t="s">
        <v>212</v>
      </c>
      <c r="B2" s="196"/>
      <c r="C2" s="196"/>
      <c r="D2" s="196"/>
      <c r="E2" s="196"/>
      <c r="F2" s="196"/>
      <c r="G2" s="196"/>
    </row>
    <row r="3" spans="1:7" ht="27" customHeight="1">
      <c r="A3" s="208" t="s">
        <v>226</v>
      </c>
      <c r="B3" s="208"/>
      <c r="C3" s="208"/>
      <c r="D3" s="208"/>
      <c r="E3" s="208"/>
      <c r="F3" s="208"/>
      <c r="G3" s="208"/>
    </row>
    <row r="4" spans="1:7" ht="11.15" customHeight="1">
      <c r="A4" s="208"/>
      <c r="B4" s="208"/>
      <c r="C4" s="208"/>
      <c r="D4" s="208"/>
      <c r="E4" s="208"/>
      <c r="F4" s="208"/>
      <c r="G4" s="208"/>
    </row>
    <row r="5" spans="1:7" ht="11.15" customHeight="1">
      <c r="A5" s="142"/>
      <c r="B5" s="142"/>
      <c r="C5" s="142"/>
      <c r="D5" s="142"/>
      <c r="E5" s="142"/>
      <c r="F5" s="142"/>
      <c r="G5" s="142"/>
    </row>
    <row r="6" spans="1:7" s="144" customFormat="1" ht="15" customHeight="1">
      <c r="A6" s="198" t="s">
        <v>0</v>
      </c>
      <c r="B6" s="198"/>
      <c r="C6" s="205" t="s">
        <v>206</v>
      </c>
      <c r="D6" s="205"/>
      <c r="E6" s="205"/>
      <c r="F6" s="143"/>
      <c r="G6" s="143"/>
    </row>
    <row r="7" spans="1:7" s="144" customFormat="1" ht="15" customHeight="1">
      <c r="A7" s="200" t="s">
        <v>162</v>
      </c>
      <c r="B7" s="200"/>
      <c r="C7" s="207" t="s">
        <v>207</v>
      </c>
      <c r="D7" s="207"/>
      <c r="E7" s="207"/>
      <c r="F7" s="143"/>
      <c r="G7" s="143"/>
    </row>
    <row r="8" spans="1:7" s="144" customFormat="1" ht="15" customHeight="1">
      <c r="A8" s="198" t="s">
        <v>1</v>
      </c>
      <c r="B8" s="198"/>
      <c r="C8" s="205" t="s">
        <v>189</v>
      </c>
      <c r="D8" s="205"/>
      <c r="E8" s="205"/>
      <c r="F8" s="143"/>
      <c r="G8" s="143"/>
    </row>
    <row r="9" spans="1:7" s="144" customFormat="1" ht="15" customHeight="1">
      <c r="A9" s="202" t="s">
        <v>2</v>
      </c>
      <c r="B9" s="202"/>
      <c r="C9" s="207" t="s">
        <v>190</v>
      </c>
      <c r="D9" s="207"/>
      <c r="E9" s="207"/>
      <c r="F9" s="143"/>
      <c r="G9" s="143"/>
    </row>
    <row r="10" spans="1:7" s="144" customFormat="1" ht="15" customHeight="1">
      <c r="A10" s="198" t="s">
        <v>3</v>
      </c>
      <c r="B10" s="198"/>
      <c r="C10" s="205" t="s">
        <v>137</v>
      </c>
      <c r="D10" s="205"/>
      <c r="E10" s="205"/>
      <c r="F10" s="143"/>
      <c r="G10" s="143"/>
    </row>
    <row r="11" spans="1:7" s="144" customFormat="1" ht="15" customHeight="1">
      <c r="A11" s="204" t="s">
        <v>4</v>
      </c>
      <c r="B11" s="204"/>
      <c r="C11" s="207" t="s">
        <v>138</v>
      </c>
      <c r="D11" s="207"/>
      <c r="E11" s="207"/>
      <c r="F11" s="143"/>
      <c r="G11" s="143"/>
    </row>
    <row r="12" spans="1:7" s="144" customFormat="1" ht="15" customHeight="1">
      <c r="A12" s="205" t="s">
        <v>5</v>
      </c>
      <c r="B12" s="205"/>
      <c r="C12" s="205" t="str">
        <f>TONGQUAN!D11</f>
        <v>Ngày 03 tháng 12 năm 2024</v>
      </c>
      <c r="D12" s="205"/>
      <c r="E12" s="205"/>
      <c r="F12" s="143"/>
      <c r="G12" s="143"/>
    </row>
    <row r="13" spans="1:7" s="144" customFormat="1">
      <c r="A13" s="203" t="s">
        <v>6</v>
      </c>
      <c r="B13" s="203"/>
      <c r="C13" s="180">
        <f>TONGQUAN!D12</f>
        <v>45629</v>
      </c>
      <c r="D13" s="180"/>
      <c r="E13" s="180"/>
      <c r="F13" s="143"/>
      <c r="G13" s="143"/>
    </row>
    <row r="14" spans="1:7" s="144" customFormat="1">
      <c r="A14" s="143"/>
      <c r="B14" s="143"/>
      <c r="C14" s="143"/>
      <c r="D14" s="143"/>
      <c r="E14" s="143"/>
      <c r="F14" s="143"/>
      <c r="G14" s="143"/>
    </row>
    <row r="15" spans="1:7" s="144" customFormat="1" ht="15" customHeight="1">
      <c r="A15" s="215" t="s">
        <v>7</v>
      </c>
      <c r="B15" s="216"/>
      <c r="C15" s="219" t="s">
        <v>8</v>
      </c>
      <c r="D15" s="209" t="s">
        <v>296</v>
      </c>
      <c r="E15" s="209" t="s">
        <v>290</v>
      </c>
      <c r="F15" s="211" t="s">
        <v>9</v>
      </c>
      <c r="G15" s="212"/>
    </row>
    <row r="16" spans="1:7" s="144" customFormat="1" ht="14.9" customHeight="1">
      <c r="A16" s="217"/>
      <c r="B16" s="218"/>
      <c r="C16" s="220"/>
      <c r="D16" s="210"/>
      <c r="E16" s="210"/>
      <c r="F16" s="145" t="s">
        <v>10</v>
      </c>
      <c r="G16" s="145" t="s">
        <v>11</v>
      </c>
    </row>
    <row r="17" spans="1:7" s="144" customFormat="1" ht="24" customHeight="1">
      <c r="A17" s="213" t="s">
        <v>12</v>
      </c>
      <c r="B17" s="146" t="s">
        <v>13</v>
      </c>
      <c r="C17" s="147" t="s">
        <v>14</v>
      </c>
      <c r="D17" s="148">
        <v>6776.95</v>
      </c>
      <c r="E17" s="148">
        <v>6776.95</v>
      </c>
      <c r="F17" s="149"/>
      <c r="G17" s="149"/>
    </row>
    <row r="18" spans="1:7" s="144" customFormat="1" ht="24" customHeight="1">
      <c r="A18" s="213"/>
      <c r="B18" s="146" t="s">
        <v>15</v>
      </c>
      <c r="C18" s="147" t="s">
        <v>234</v>
      </c>
      <c r="D18" s="149">
        <v>0</v>
      </c>
      <c r="E18" s="149">
        <v>0</v>
      </c>
      <c r="F18" s="149"/>
      <c r="G18" s="149"/>
    </row>
    <row r="19" spans="1:7" s="144" customFormat="1" ht="24" customHeight="1">
      <c r="A19" s="213"/>
      <c r="B19" s="146" t="s">
        <v>16</v>
      </c>
      <c r="C19" s="147" t="s">
        <v>235</v>
      </c>
      <c r="D19" s="149">
        <v>0</v>
      </c>
      <c r="E19" s="149">
        <v>0</v>
      </c>
      <c r="F19" s="149"/>
      <c r="G19" s="149"/>
    </row>
    <row r="20" spans="1:7" s="144" customFormat="1" ht="24" customHeight="1">
      <c r="A20" s="214" t="s">
        <v>17</v>
      </c>
      <c r="B20" s="146" t="s">
        <v>18</v>
      </c>
      <c r="C20" s="147" t="s">
        <v>19</v>
      </c>
      <c r="D20" s="149">
        <v>30970678</v>
      </c>
      <c r="E20" s="149">
        <v>30970678</v>
      </c>
      <c r="F20" s="149"/>
      <c r="G20" s="149"/>
    </row>
    <row r="21" spans="1:7" s="144" customFormat="1" ht="24" customHeight="1">
      <c r="A21" s="214"/>
      <c r="B21" s="146" t="s">
        <v>20</v>
      </c>
      <c r="C21" s="147" t="s">
        <v>21</v>
      </c>
      <c r="D21" s="149">
        <v>0</v>
      </c>
      <c r="E21" s="149">
        <v>0</v>
      </c>
      <c r="F21" s="149">
        <v>0</v>
      </c>
      <c r="G21" s="149">
        <v>4089021433</v>
      </c>
    </row>
    <row r="22" spans="1:7" s="144" customFormat="1" ht="48.75" customHeight="1">
      <c r="A22" s="214"/>
      <c r="B22" s="146" t="s">
        <v>22</v>
      </c>
      <c r="C22" s="147" t="s">
        <v>227</v>
      </c>
      <c r="D22" s="149">
        <v>0</v>
      </c>
      <c r="E22" s="149">
        <v>0</v>
      </c>
      <c r="F22" s="149">
        <v>0</v>
      </c>
      <c r="G22" s="149">
        <v>0</v>
      </c>
    </row>
    <row r="23" spans="1:7" s="144" customFormat="1" ht="26.9" customHeight="1">
      <c r="A23" s="221" t="s">
        <v>232</v>
      </c>
      <c r="B23" s="146" t="s">
        <v>23</v>
      </c>
      <c r="C23" s="147" t="s">
        <v>233</v>
      </c>
      <c r="D23" s="149"/>
      <c r="E23" s="149"/>
      <c r="F23" s="149"/>
      <c r="G23" s="149"/>
    </row>
    <row r="24" spans="1:7" s="144" customFormat="1" ht="26.9" customHeight="1">
      <c r="A24" s="222"/>
      <c r="B24" s="146" t="s">
        <v>25</v>
      </c>
      <c r="C24" s="147" t="s">
        <v>236</v>
      </c>
      <c r="D24" s="149"/>
      <c r="E24" s="149"/>
      <c r="F24" s="149"/>
      <c r="G24" s="149"/>
    </row>
    <row r="25" spans="1:7" s="144" customFormat="1" ht="26.9" customHeight="1">
      <c r="A25" s="222"/>
      <c r="B25" s="146" t="s">
        <v>27</v>
      </c>
      <c r="C25" s="147" t="s">
        <v>237</v>
      </c>
      <c r="D25" s="149"/>
      <c r="E25" s="149"/>
      <c r="F25" s="149"/>
      <c r="G25" s="149"/>
    </row>
    <row r="26" spans="1:7" s="144" customFormat="1" ht="24" customHeight="1">
      <c r="A26" s="214" t="s">
        <v>228</v>
      </c>
      <c r="B26" s="146" t="s">
        <v>229</v>
      </c>
      <c r="C26" s="147" t="s">
        <v>24</v>
      </c>
      <c r="D26" s="149">
        <v>0</v>
      </c>
      <c r="E26" s="149">
        <v>0</v>
      </c>
      <c r="F26" s="149"/>
      <c r="G26" s="149"/>
    </row>
    <row r="27" spans="1:7" s="144" customFormat="1" ht="24" customHeight="1">
      <c r="A27" s="214"/>
      <c r="B27" s="146" t="s">
        <v>230</v>
      </c>
      <c r="C27" s="147" t="s">
        <v>26</v>
      </c>
      <c r="D27" s="149">
        <v>0</v>
      </c>
      <c r="E27" s="149">
        <v>0</v>
      </c>
      <c r="F27" s="149"/>
      <c r="G27" s="149"/>
    </row>
    <row r="28" spans="1:7" s="144" customFormat="1" ht="24" customHeight="1">
      <c r="A28" s="214"/>
      <c r="B28" s="146" t="s">
        <v>231</v>
      </c>
      <c r="C28" s="147" t="s">
        <v>28</v>
      </c>
      <c r="D28" s="149">
        <v>0</v>
      </c>
      <c r="E28" s="149">
        <v>0</v>
      </c>
      <c r="F28" s="149"/>
      <c r="G28" s="149"/>
    </row>
    <row r="29" spans="1:7" s="144" customFormat="1" ht="24" customHeight="1">
      <c r="A29" s="214"/>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284</v>
      </c>
      <c r="D134" s="164"/>
      <c r="E134" s="159"/>
      <c r="F134" s="162"/>
      <c r="G134" s="151"/>
    </row>
    <row r="135" spans="1:7" s="171" customFormat="1" ht="24" customHeight="1">
      <c r="A135" s="3"/>
      <c r="B135" s="157"/>
      <c r="C135" s="161" t="s">
        <v>285</v>
      </c>
      <c r="D135" s="164"/>
      <c r="E135" s="159"/>
      <c r="F135" s="162"/>
      <c r="G135" s="151"/>
    </row>
    <row r="136" spans="1:7" s="171" customFormat="1" ht="24" customHeight="1">
      <c r="A136" s="3"/>
      <c r="B136" s="157"/>
      <c r="C136" s="161" t="s">
        <v>286</v>
      </c>
      <c r="D136" s="164"/>
      <c r="E136" s="159"/>
      <c r="F136" s="162">
        <v>0</v>
      </c>
      <c r="G136" s="151"/>
    </row>
    <row r="137" spans="1:7" s="171" customFormat="1" ht="24" customHeight="1">
      <c r="A137" s="3"/>
      <c r="B137" s="157"/>
      <c r="C137" s="161" t="s">
        <v>288</v>
      </c>
      <c r="D137" s="164"/>
      <c r="E137" s="159"/>
      <c r="F137" s="162"/>
      <c r="G137" s="151"/>
    </row>
    <row r="138" spans="1:7" s="171" customFormat="1" ht="24" customHeight="1">
      <c r="A138" s="3"/>
      <c r="B138" s="157"/>
      <c r="C138" s="161" t="s">
        <v>291</v>
      </c>
      <c r="D138" s="164"/>
      <c r="E138" s="159"/>
      <c r="F138" s="162"/>
      <c r="G138" s="151"/>
    </row>
    <row r="139" spans="1:7" s="171" customFormat="1" ht="24" customHeight="1">
      <c r="A139" s="3"/>
      <c r="B139" s="157"/>
      <c r="C139" s="161" t="s">
        <v>297</v>
      </c>
      <c r="D139" s="164"/>
      <c r="E139" s="159"/>
      <c r="F139" s="162">
        <v>0</v>
      </c>
      <c r="G139" s="151"/>
    </row>
    <row r="140" spans="1:7" s="171" customFormat="1">
      <c r="A140" s="3"/>
      <c r="B140" s="4"/>
      <c r="C140" s="169"/>
      <c r="D140" s="170"/>
      <c r="E140" s="3"/>
      <c r="F140" s="151"/>
      <c r="G140" s="151"/>
    </row>
    <row r="141" spans="1:7" s="171" customFormat="1">
      <c r="A141" s="172"/>
      <c r="B141" s="4"/>
      <c r="C141" s="169"/>
      <c r="D141" s="173"/>
      <c r="E141" s="172"/>
      <c r="F141" s="151"/>
      <c r="G141" s="151"/>
    </row>
    <row r="142" spans="1:7" s="171" customFormat="1">
      <c r="A142" s="3" t="s">
        <v>40</v>
      </c>
      <c r="B142" s="4"/>
      <c r="C142" s="169"/>
      <c r="D142" s="170"/>
      <c r="E142" s="3" t="s">
        <v>41</v>
      </c>
      <c r="F142" s="151"/>
      <c r="G142" s="151"/>
    </row>
    <row r="143" spans="1:7" s="171" customFormat="1">
      <c r="A143" s="172" t="s">
        <v>42</v>
      </c>
      <c r="B143" s="4"/>
      <c r="C143" s="169"/>
      <c r="D143" s="173"/>
      <c r="E143" s="172" t="s">
        <v>43</v>
      </c>
      <c r="F143" s="151"/>
      <c r="G143" s="151"/>
    </row>
    <row r="144" spans="1:7" s="171" customFormat="1">
      <c r="A144" s="4"/>
      <c r="B144" s="4"/>
      <c r="C144" s="169"/>
      <c r="D144" s="169"/>
      <c r="F144" s="151"/>
      <c r="G144" s="151"/>
    </row>
    <row r="145" spans="1:7" s="171" customFormat="1">
      <c r="A145" s="4"/>
      <c r="B145" s="4"/>
      <c r="C145" s="169"/>
      <c r="D145" s="169"/>
      <c r="F145" s="151"/>
      <c r="G145" s="151"/>
    </row>
    <row r="146" spans="1:7" s="171" customFormat="1">
      <c r="A146" s="4"/>
      <c r="B146" s="4"/>
      <c r="C146" s="169"/>
      <c r="D146" s="169"/>
      <c r="F146" s="151"/>
      <c r="G146" s="151"/>
    </row>
    <row r="147" spans="1:7" s="171" customFormat="1">
      <c r="A147" s="4"/>
      <c r="B147" s="4"/>
      <c r="C147" s="169"/>
      <c r="D147" s="169"/>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4"/>
      <c r="B150" s="4"/>
      <c r="C150" s="169"/>
      <c r="D150" s="169"/>
      <c r="F150" s="151"/>
      <c r="G150" s="151"/>
    </row>
    <row r="151" spans="1:7" s="171" customFormat="1">
      <c r="A151" s="4"/>
      <c r="B151" s="4"/>
      <c r="C151" s="169"/>
      <c r="D151" s="169"/>
      <c r="F151" s="151"/>
      <c r="G151" s="151"/>
    </row>
    <row r="152" spans="1:7" s="171" customFormat="1">
      <c r="A152" s="4"/>
      <c r="B152" s="4"/>
      <c r="C152" s="169"/>
      <c r="D152" s="169"/>
      <c r="F152" s="151"/>
      <c r="G152" s="151"/>
    </row>
    <row r="153" spans="1:7" s="171" customFormat="1">
      <c r="A153" s="4"/>
      <c r="B153" s="4"/>
      <c r="C153" s="169"/>
      <c r="D153" s="169"/>
      <c r="F153" s="151"/>
      <c r="G153" s="151"/>
    </row>
    <row r="154" spans="1:7" s="171" customFormat="1">
      <c r="A154" s="39" t="s">
        <v>139</v>
      </c>
      <c r="B154" s="39"/>
      <c r="C154" s="6"/>
      <c r="D154" s="6"/>
      <c r="E154" s="39" t="s">
        <v>266</v>
      </c>
      <c r="F154" s="175"/>
      <c r="G154" s="175"/>
    </row>
    <row r="155" spans="1:7" s="171" customFormat="1">
      <c r="A155" s="3" t="s">
        <v>44</v>
      </c>
      <c r="B155" s="4"/>
      <c r="C155" s="169"/>
      <c r="D155" s="170"/>
      <c r="E155" s="3" t="s">
        <v>206</v>
      </c>
      <c r="F155" s="151"/>
      <c r="G155" s="151"/>
    </row>
    <row r="156" spans="1:7" s="171" customFormat="1">
      <c r="A156" s="3" t="s">
        <v>287</v>
      </c>
      <c r="B156" s="4"/>
      <c r="C156" s="169"/>
      <c r="D156" s="170"/>
      <c r="E156" s="3" t="s">
        <v>272</v>
      </c>
      <c r="F156" s="151"/>
      <c r="G156" s="151"/>
    </row>
    <row r="157" spans="1:7" s="171" customFormat="1">
      <c r="A157" s="4" t="s">
        <v>278</v>
      </c>
      <c r="B157" s="4"/>
      <c r="C157" s="169"/>
      <c r="D157" s="169"/>
      <c r="E157" s="4" t="s">
        <v>273</v>
      </c>
      <c r="F157" s="151"/>
      <c r="G157" s="151"/>
    </row>
  </sheetData>
  <mergeCells count="28">
    <mergeCell ref="A17:A19"/>
    <mergeCell ref="A20:A22"/>
    <mergeCell ref="A26:A29"/>
    <mergeCell ref="A15:B16"/>
    <mergeCell ref="C15:C16"/>
    <mergeCell ref="A23:A25"/>
    <mergeCell ref="D15:D16"/>
    <mergeCell ref="E15:E16"/>
    <mergeCell ref="F15:G15"/>
    <mergeCell ref="A11:B11"/>
    <mergeCell ref="C11:E11"/>
    <mergeCell ref="A12:B12"/>
    <mergeCell ref="C12:E12"/>
    <mergeCell ref="A13:B13"/>
    <mergeCell ref="C13:E13"/>
    <mergeCell ref="A8:B8"/>
    <mergeCell ref="C8:E8"/>
    <mergeCell ref="A9:B9"/>
    <mergeCell ref="C9:E9"/>
    <mergeCell ref="A10:B10"/>
    <mergeCell ref="C10:E10"/>
    <mergeCell ref="A1:G1"/>
    <mergeCell ref="A2:G2"/>
    <mergeCell ref="A7:B7"/>
    <mergeCell ref="C7:E7"/>
    <mergeCell ref="A3:G4"/>
    <mergeCell ref="A6:B6"/>
    <mergeCell ref="C6:E6"/>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/mTZgQI4olGAtRlPhTqBdvlqK8QpG+jqRTqrpsRJPI0=</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Pjerkyp94M2iwn3drOge5IfKWiDWi8NQm48rpuETa0Q=</DigestValue>
    </Reference>
  </SignedInfo>
  <SignatureValue>uxC+pi/lIjbK0HCBqercmQjweVQA8gs/ZcZ7DkvpPlFaVeTFWvudiEXI0SGr5F+XSs+fwIbYKii6
QbNS3Gr4GsQcyz21z+ChGyjpTejAJ5Tnbeq7fsrEy8ZSjes9lr8uuTSCCoJsOwKaKCeGY0XnE0vw
gGOLGr/0hjfP7Pr9tFC/zrlYXwor8P1fSTiJQyA3+b7kk29783iOTN+xmSfanzT1WRgKjkIyqx5h
zV7hEo4Vdr0YivvMH8oRR8HhI8hmTkgOKDufNfoit7hq3kraoT8Con5KQlH84n2BqWtrGec2J59v
IDirzIasUMmJH1JZc6oerNe+9sSrEK8J/c4j0g==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CvvICu7aZdGrPJvjoDmkIrWEOGzO2/HVCWr6if2blI8=</DigestValue>
      </Reference>
      <Reference URI="/xl/printerSettings/printerSettings2.bin?ContentType=application/vnd.openxmlformats-officedocument.spreadsheetml.printerSettings">
        <DigestMethod Algorithm="http://www.w3.org/2001/04/xmlenc#sha256"/>
        <DigestValue>CvvICu7aZdGrPJvjoDmkIrWEOGzO2/HVCWr6if2blI8=</DigestValue>
      </Reference>
      <Reference URI="/xl/printerSettings/printerSettings3.bin?ContentType=application/vnd.openxmlformats-officedocument.spreadsheetml.printerSettings">
        <DigestMethod Algorithm="http://www.w3.org/2001/04/xmlenc#sha256"/>
        <DigestValue>CvvICu7aZdGrPJvjoDmkIrWEOGzO2/HVCWr6if2blI8=</DigestValue>
      </Reference>
      <Reference URI="/xl/printerSettings/printerSettings4.bin?ContentType=application/vnd.openxmlformats-officedocument.spreadsheetml.printerSettings">
        <DigestMethod Algorithm="http://www.w3.org/2001/04/xmlenc#sha256"/>
        <DigestValue>sxGsX48a5lYhTOmbf+vH5vxn6DHWRk9bN8p1Yn/Y3oM=</DigestValue>
      </Reference>
      <Reference URI="/xl/sharedStrings.xml?ContentType=application/vnd.openxmlformats-officedocument.spreadsheetml.sharedStrings+xml">
        <DigestMethod Algorithm="http://www.w3.org/2001/04/xmlenc#sha256"/>
        <DigestValue>re3F3QlEXV+vzp9ZQQfOrA7MME8usWPUJVmnCxTBd5k=</DigestValue>
      </Reference>
      <Reference URI="/xl/styles.xml?ContentType=application/vnd.openxmlformats-officedocument.spreadsheetml.styles+xml">
        <DigestMethod Algorithm="http://www.w3.org/2001/04/xmlenc#sha256"/>
        <DigestValue>+puHf+LJ5G242Tpvo/iSDn/uPx6cwA2fS8RoNOVbYGM=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hlvYCcl9jACqqLYmRijhTouYGw+18L+eZ/lVbyZ1qtQ=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NKArB90E9GbsI2wMSqLjwgo0XiHwYD/u7Kr+ycj42S8=</DigestValue>
      </Reference>
      <Reference URI="/xl/worksheets/sheet2.xml?ContentType=application/vnd.openxmlformats-officedocument.spreadsheetml.worksheet+xml">
        <DigestMethod Algorithm="http://www.w3.org/2001/04/xmlenc#sha256"/>
        <DigestValue>knsHdVWCSBcjX9a6GIWa2an/oMNRcpeCVQJ3Rkm2s7k=</DigestValue>
      </Reference>
      <Reference URI="/xl/worksheets/sheet3.xml?ContentType=application/vnd.openxmlformats-officedocument.spreadsheetml.worksheet+xml">
        <DigestMethod Algorithm="http://www.w3.org/2001/04/xmlenc#sha256"/>
        <DigestValue>PMZy4d2s4qWEp8/YZJaTlXfdOTh6loEkF8Rtim9qYgs=</DigestValue>
      </Reference>
      <Reference URI="/xl/worksheets/sheet4.xml?ContentType=application/vnd.openxmlformats-officedocument.spreadsheetml.worksheet+xml">
        <DigestMethod Algorithm="http://www.w3.org/2001/04/xmlenc#sha256"/>
        <DigestValue>Pj/9TduXmWAcsW9AglZrTxdkssgdKgp2qk2jcifvMX4=</DigestValue>
      </Reference>
    </Manifest>
    <SignatureProperties>
      <SignatureProperty Id="idSignatureTime" Target="#idPackageSignature">
        <mdssi:SignatureTime xmlns:mdssi="http://schemas.openxmlformats.org/package/2006/digital-signature">
          <mdssi:Format>YYYY-MM-DDThh:mm:ssTZD</mdssi:Format>
          <mdssi:Value>2024-12-05T13:20:50Z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2024-12-05T13:20:50Z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Nguyen Thu, Thuy</cp:lastModifiedBy>
  <cp:lastPrinted>2024-09-04T13:50:27Z</cp:lastPrinted>
  <dcterms:created xsi:type="dcterms:W3CDTF">2017-04-05T11:46:25Z</dcterms:created>
  <dcterms:modified xsi:type="dcterms:W3CDTF">2024-12-03T03:57:55Z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